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JK - racunovodstvo\Desktop\JAVNA OBJAVA O TROŠENJU SREDSTAVA\JAVNA OBJAVA 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8" i="1" l="1"/>
  <c r="D36" i="1"/>
  <c r="D33" i="1"/>
  <c r="D31" i="1"/>
  <c r="D29" i="1"/>
  <c r="D27" i="1"/>
  <c r="D25" i="1"/>
  <c r="D23" i="1"/>
  <c r="D21" i="1"/>
  <c r="D19" i="1"/>
  <c r="D17" i="1"/>
  <c r="D14" i="1"/>
  <c r="D12" i="1"/>
  <c r="D10" i="1"/>
  <c r="D8" i="1"/>
</calcChain>
</file>

<file path=xl/sharedStrings.xml><?xml version="1.0" encoding="utf-8"?>
<sst xmlns="http://schemas.openxmlformats.org/spreadsheetml/2006/main" count="105" uniqueCount="60">
  <si>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</si>
  <si>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</si>
  <si>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</si>
  <si>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</si>
  <si>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</si>
  <si>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</si>
  <si>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</si>
  <si>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</si>
  <si>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JOSIPA KOZARCA, VINKOVCI_x000D_
Hrvatskih  žrtava 13_x000D_
Vinkovci 32 100 _x000D_
Tel: +385(32)332459   Fax: +385(32)332459_x000D_
OIB: 53113611942_x000D_
Mail: marijana.valentak@skole.hr_x000D_
IBAN: HR7423900011848700005</t>
  </si>
  <si>
    <t>Isplata Sredstava Za Razdoblje: 01.08.2026 Do 31.08.2026</t>
  </si>
  <si>
    <t>CODELECT D.O.O.</t>
  </si>
  <si>
    <t>90863721039</t>
  </si>
  <si>
    <t>VINKOVCI</t>
  </si>
  <si>
    <t xml:space="preserve">OSTALE USLUGE                                                                                                                                         </t>
  </si>
  <si>
    <t>OSNOVNA ŠKOLA JOSIPA KOZARCA, VINKOVCI</t>
  </si>
  <si>
    <t>Ukupno:</t>
  </si>
  <si>
    <t>HP-HRVATSKA POŠTA D.D.</t>
  </si>
  <si>
    <t>87311810356</t>
  </si>
  <si>
    <t>ZAGREB</t>
  </si>
  <si>
    <t>USLUGE TELEFONA, POŠTE I PRIJEVOZA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</si>
  <si>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</si>
  <si>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</si>
  <si>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</si>
  <si>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HRVATSKI TELEKOM D.D.</t>
  </si>
  <si>
    <t>81793146560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</si>
  <si>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</si>
  <si>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</si>
  <si>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</si>
  <si>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 xml:space="preserve">ZAKUPNINE I NAJAMNINE                                                                                                                                 </t>
  </si>
  <si>
    <t>GRAD VINKOVCI</t>
  </si>
  <si>
    <t>67648791479</t>
  </si>
  <si>
    <t>HEP-OPSKRBA D.O.O.</t>
  </si>
  <si>
    <t>63073332379</t>
  </si>
  <si>
    <t>ENERGIJA</t>
  </si>
  <si>
    <t>DUBROVNIK SUN d.o.o.</t>
  </si>
  <si>
    <t>60174672203</t>
  </si>
  <si>
    <t>DUBROVNIK</t>
  </si>
  <si>
    <t xml:space="preserve">POTRAŽIVANJA ZA NAKNADE KOJE SE REFUNDIRAJU I PREDUJMOVE                                                                                              </t>
  </si>
  <si>
    <t>VINKOVAČKI VODOVOD I KANALIZACIJA d.o.o.</t>
  </si>
  <si>
    <t>30638414709</t>
  </si>
  <si>
    <t>ING-ATEST d.o.o.</t>
  </si>
  <si>
    <t>21777333810</t>
  </si>
  <si>
    <t>SPLIT</t>
  </si>
  <si>
    <t xml:space="preserve">INTELEKTUALNE I OSOBNE USLUGE                                                                                                                         </t>
  </si>
  <si>
    <t>IVAN-N.A.S.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</si>
  <si>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</si>
  <si>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</si>
  <si>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</si>
  <si>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PLINARA ISTOČNE SLAVONIJE d.o.o.</t>
  </si>
  <si>
    <t>16423775522</t>
  </si>
  <si>
    <t>OŠ IVANA GORANA KOVAČIĆA VINKOVCI</t>
  </si>
  <si>
    <t>12033164180</t>
  </si>
  <si>
    <t>HRVATSKIH ŽRTAVA 11</t>
  </si>
  <si>
    <t>ZAPOSLENICI ŠKOLE</t>
  </si>
  <si>
    <t>-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</si>
  <si>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</si>
  <si>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</si>
  <si>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HZZO</t>
  </si>
  <si>
    <t xml:space="preserve">DOPRINOSI ZA ZDRAVSTVENO OSIGURANJE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</si>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</sst>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164" fontId="5" fillId="0" borderId="0" xfId="0" applyNumberFormat="1" applyFont="1" applyAlignment="1">
      <alignment horizontal="right" vertical="center"/>
    </xf>
    <xf numFmtId="164" fontId="6" fillId="0" borderId="4" xfId="0" applyNumberFormat="1" applyFont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4"/>
  <sheetViews>
    <sheetView tabSelected="1" topLeftCell="A28" zoomScaleNormal="100" workbookViewId="0">
      <selection activeCell="D40" sqref="D4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55.25</v>
      </c>
      <c r="E7" s="10">
        <v>3239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55.25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27.61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27.61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1.66</v>
      </c>
      <c r="E11" s="10">
        <v>3238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1.66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18</v>
      </c>
      <c r="D13" s="18">
        <v>117.44</v>
      </c>
      <c r="E13" s="10">
        <v>3231</v>
      </c>
      <c r="F13" s="9" t="s">
        <v>19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117.44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12</v>
      </c>
      <c r="D15" s="18">
        <v>112.14</v>
      </c>
      <c r="E15" s="10">
        <v>3234</v>
      </c>
      <c r="F15" s="9" t="s">
        <v>27</v>
      </c>
      <c r="G15" s="27" t="s">
        <v>14</v>
      </c>
    </row>
    <row r="16" spans="1:7" x14ac:dyDescent="0.25">
      <c r="A16" s="9"/>
      <c r="B16" s="14"/>
      <c r="C16" s="10"/>
      <c r="D16" s="18">
        <v>20</v>
      </c>
      <c r="E16" s="10">
        <v>3235</v>
      </c>
      <c r="F16" s="9" t="s">
        <v>28</v>
      </c>
      <c r="G16" s="28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SUM(D15:D16)</f>
        <v>132.13999999999999</v>
      </c>
      <c r="E17" s="23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12</v>
      </c>
      <c r="D18" s="18">
        <v>375.64</v>
      </c>
      <c r="E18" s="10">
        <v>3234</v>
      </c>
      <c r="F18" s="9" t="s">
        <v>27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375.64</v>
      </c>
      <c r="E19" s="23"/>
      <c r="F19" s="25"/>
      <c r="G19" s="26"/>
    </row>
    <row r="20" spans="1:7" x14ac:dyDescent="0.25">
      <c r="A20" s="9" t="s">
        <v>31</v>
      </c>
      <c r="B20" s="14" t="s">
        <v>32</v>
      </c>
      <c r="C20" s="10" t="s">
        <v>18</v>
      </c>
      <c r="D20" s="18">
        <v>383.78</v>
      </c>
      <c r="E20" s="10">
        <v>3223</v>
      </c>
      <c r="F20" s="9" t="s">
        <v>33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383.78</v>
      </c>
      <c r="E21" s="23"/>
      <c r="F21" s="25"/>
      <c r="G21" s="26"/>
    </row>
    <row r="22" spans="1:7" x14ac:dyDescent="0.25">
      <c r="A22" s="9" t="s">
        <v>34</v>
      </c>
      <c r="B22" s="14" t="s">
        <v>35</v>
      </c>
      <c r="C22" s="10" t="s">
        <v>36</v>
      </c>
      <c r="D22" s="18">
        <v>425.4</v>
      </c>
      <c r="E22" s="10">
        <v>1291</v>
      </c>
      <c r="F22" s="9" t="s">
        <v>37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425.4</v>
      </c>
      <c r="E23" s="23"/>
      <c r="F23" s="25"/>
      <c r="G23" s="26"/>
    </row>
    <row r="24" spans="1:7" x14ac:dyDescent="0.25">
      <c r="A24" s="9" t="s">
        <v>38</v>
      </c>
      <c r="B24" s="14" t="s">
        <v>39</v>
      </c>
      <c r="C24" s="10" t="s">
        <v>12</v>
      </c>
      <c r="D24" s="18">
        <v>11.53</v>
      </c>
      <c r="E24" s="10">
        <v>3234</v>
      </c>
      <c r="F24" s="9" t="s">
        <v>27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11.53</v>
      </c>
      <c r="E25" s="23"/>
      <c r="F25" s="25"/>
      <c r="G25" s="26"/>
    </row>
    <row r="26" spans="1:7" x14ac:dyDescent="0.25">
      <c r="A26" s="9" t="s">
        <v>40</v>
      </c>
      <c r="B26" s="14" t="s">
        <v>41</v>
      </c>
      <c r="C26" s="10" t="s">
        <v>42</v>
      </c>
      <c r="D26" s="18">
        <v>66.36</v>
      </c>
      <c r="E26" s="10">
        <v>3237</v>
      </c>
      <c r="F26" s="9" t="s">
        <v>43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66.36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46</v>
      </c>
      <c r="D28" s="18">
        <v>4897.0600000000004</v>
      </c>
      <c r="E28" s="10">
        <v>3722</v>
      </c>
      <c r="F28" s="9" t="s">
        <v>47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4897.0600000000004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12</v>
      </c>
      <c r="D30" s="18">
        <v>67.510000000000005</v>
      </c>
      <c r="E30" s="10">
        <v>3223</v>
      </c>
      <c r="F30" s="9" t="s">
        <v>33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67.510000000000005</v>
      </c>
      <c r="E31" s="23"/>
      <c r="F31" s="25"/>
      <c r="G31" s="26"/>
    </row>
    <row r="32" spans="1:7" x14ac:dyDescent="0.25">
      <c r="A32" s="9" t="s">
        <v>50</v>
      </c>
      <c r="B32" s="14" t="s">
        <v>51</v>
      </c>
      <c r="C32" s="10" t="s">
        <v>52</v>
      </c>
      <c r="D32" s="18">
        <v>110.58</v>
      </c>
      <c r="E32" s="10">
        <v>3223</v>
      </c>
      <c r="F32" s="9" t="s">
        <v>33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110.58</v>
      </c>
      <c r="E33" s="23"/>
      <c r="F33" s="25"/>
      <c r="G33" s="26"/>
    </row>
    <row r="34" spans="1:7" x14ac:dyDescent="0.25">
      <c r="A34" s="9" t="s">
        <v>53</v>
      </c>
      <c r="B34" s="14" t="s">
        <v>54</v>
      </c>
      <c r="C34" s="10" t="s">
        <v>12</v>
      </c>
      <c r="D34" s="35">
        <v>115665.07</v>
      </c>
      <c r="E34" s="10">
        <v>3111</v>
      </c>
      <c r="F34" s="9" t="s">
        <v>55</v>
      </c>
      <c r="G34" s="27" t="s">
        <v>14</v>
      </c>
    </row>
    <row r="35" spans="1:7" x14ac:dyDescent="0.25">
      <c r="A35" s="9"/>
      <c r="B35" s="14"/>
      <c r="C35" s="10"/>
      <c r="D35" s="35">
        <v>933.12</v>
      </c>
      <c r="E35" s="10">
        <v>3212</v>
      </c>
      <c r="F35" s="9" t="s">
        <v>56</v>
      </c>
      <c r="G35" s="28" t="s">
        <v>14</v>
      </c>
    </row>
    <row r="36" spans="1:7" ht="27" customHeight="1" thickBot="1" x14ac:dyDescent="0.3">
      <c r="A36" s="21" t="s">
        <v>15</v>
      </c>
      <c r="B36" s="22"/>
      <c r="C36" s="23"/>
      <c r="D36" s="36">
        <f>SUM(D34:D35)</f>
        <v>116598.19</v>
      </c>
      <c r="E36" s="23"/>
      <c r="F36" s="25"/>
      <c r="G36" s="26"/>
    </row>
    <row r="37" spans="1:7" x14ac:dyDescent="0.25">
      <c r="A37" s="9" t="s">
        <v>57</v>
      </c>
      <c r="B37" s="14" t="s">
        <v>54</v>
      </c>
      <c r="C37" s="10" t="s">
        <v>18</v>
      </c>
      <c r="D37" s="35">
        <v>18858.87</v>
      </c>
      <c r="E37" s="10">
        <v>3162</v>
      </c>
      <c r="F37" s="9" t="s">
        <v>58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36">
        <f>SUM(D37:D37)</f>
        <v>18858.87</v>
      </c>
      <c r="E38" s="23"/>
      <c r="F38" s="25"/>
      <c r="G38" s="26"/>
    </row>
    <row r="39" spans="1:7" ht="15.75" thickBot="1" x14ac:dyDescent="0.3">
      <c r="A39" s="29" t="s">
        <v>59</v>
      </c>
      <c r="B39" s="30"/>
      <c r="C39" s="31"/>
      <c r="D39" s="32">
        <f>SUM(D8,D10,D12,D14,D17,D19,D21,D23,D25,D27,D29,D31,D33,D36,D38,)</f>
        <v>142129.02000000002</v>
      </c>
      <c r="E39" s="31"/>
      <c r="F39" s="33"/>
      <c r="G39" s="34"/>
    </row>
    <row r="40" spans="1:7" ht="27" customHeight="1" x14ac:dyDescent="0.25">
      <c r="A40" s="9"/>
      <c r="B40" s="14"/>
      <c r="C40" s="10"/>
      <c r="D40" s="18"/>
      <c r="E40" s="10"/>
      <c r="F40" s="9"/>
    </row>
    <row r="41" spans="1:7" x14ac:dyDescent="0.25">
      <c r="A41" s="9"/>
      <c r="B41" s="14"/>
      <c r="C41" s="10"/>
      <c r="D41" s="18"/>
      <c r="E41" s="10"/>
      <c r="F41" s="9"/>
    </row>
    <row r="42" spans="1:7" ht="27" customHeight="1" x14ac:dyDescent="0.25">
      <c r="A42" s="9"/>
      <c r="B42" s="14"/>
      <c r="C42" s="10"/>
      <c r="D42" s="18"/>
      <c r="E42" s="10"/>
      <c r="F42" s="9"/>
    </row>
    <row r="43" spans="1:7" x14ac:dyDescent="0.25">
      <c r="A43" s="9"/>
      <c r="B43" s="14"/>
      <c r="C43" s="10"/>
      <c r="D43" s="18"/>
      <c r="E43" s="10"/>
      <c r="F43" s="9"/>
    </row>
    <row r="44" spans="1:7" ht="27" customHeight="1" x14ac:dyDescent="0.25">
      <c r="A44" s="9"/>
      <c r="B44" s="14"/>
      <c r="C44" s="10"/>
      <c r="D44" s="18"/>
      <c r="E44" s="10"/>
      <c r="F44" s="9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ht="21" customHeight="1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OSJK - racunovodstvo</cp:lastModifiedBy>
  <dcterms:created xsi:type="dcterms:W3CDTF">2024-03-05T11:42:46Z</dcterms:created>
  <dcterms:modified xsi:type="dcterms:W3CDTF">2026-09-10T12:38:21Z</dcterms:modified>
</cp:coreProperties>
</file>