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JK - racunovodstvo\Desktop\JAVNA OBJAVA O TROŠENJU SREDSTAVA\JAVNA OBJAVA 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D60" i="1"/>
  <c r="D52" i="1" l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7" i="1"/>
  <c r="D15" i="1"/>
  <c r="D13" i="1"/>
  <c r="D11" i="1"/>
  <c r="D8" i="1"/>
</calcChain>
</file>

<file path=xl/sharedStrings.xml><?xml version="1.0" encoding="utf-8"?>
<sst xmlns="http://schemas.openxmlformats.org/spreadsheetml/2006/main" count="166" uniqueCount="84">
  <si>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</si>
  <si>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</si>
  <si>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</si>
  <si>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</si>
  <si>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</si>
  <si>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</si>
  <si>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</si>
  <si>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</si>
  <si>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JOSIPA KOZARCA, VINKOVCI_x000D_
Hrvatskih  žrtava 13_x000D_
Vinkovci 32 100 _x000D_
Tel: +385(32)332459   Fax: +385(32)332459_x000D_
OIB: 53113611942_x000D_
Mail: marijana.valentak@skole.hr_x000D_
IBAN: HR7423900011848700005</t>
  </si>
  <si>
    <t>Isplata Sredstava Za Razdoblje: 01.06.2026 Do 30.06.2026</t>
  </si>
  <si>
    <t>BOSO D.O.O.</t>
  </si>
  <si>
    <t>91958721295</t>
  </si>
  <si>
    <t>VINKOVCI</t>
  </si>
  <si>
    <t xml:space="preserve">NAKNADE GRAĐANIMA I KUĆANSTVIMA U NARAVI                                                                                                              </t>
  </si>
  <si>
    <t>OSNOVNA ŠKOLA JOSIPA KOZARCA, VINKOVCI</t>
  </si>
  <si>
    <t>Ukupno:</t>
  </si>
  <si>
    <t>CODELECT D.O.O.</t>
  </si>
  <si>
    <t>90863721039</t>
  </si>
  <si>
    <t>USLUGE TEKUĆEG I INVESTICIJSKOG ODRŽAVANJA</t>
  </si>
  <si>
    <t xml:space="preserve">OSTALE USLUGE                                                                                                                                         </t>
  </si>
  <si>
    <t>HP-HRVATSKA POŠTA D.D.</t>
  </si>
  <si>
    <t>87311810356</t>
  </si>
  <si>
    <t>ZAGREB</t>
  </si>
  <si>
    <t>USLUGE TELEFONA, POŠTE I PRIJEVOZA</t>
  </si>
  <si>
    <t>FINANCIJSKA AGENCIJA</t>
  </si>
  <si>
    <t>85821130368</t>
  </si>
  <si>
    <t xml:space="preserve">RAČUNALNE USLUGE                                                                                                                                      </t>
  </si>
  <si>
    <t>HRVATSKI TELEKOM D.D.</t>
  </si>
  <si>
    <t>81793146560</t>
  </si>
  <si>
    <t>Nevkoš d.o.o.</t>
  </si>
  <si>
    <t>76173743169</t>
  </si>
  <si>
    <t xml:space="preserve">KOMUNALNE USLUGE                                                                                                                                      </t>
  </si>
  <si>
    <t xml:space="preserve">ZAKUPNINE I NAJAMNINE                                                                                                                                 </t>
  </si>
  <si>
    <t>OPTIMUS LAB D.O.O.</t>
  </si>
  <si>
    <t>71981294715</t>
  </si>
  <si>
    <t>ČAKOVEC</t>
  </si>
  <si>
    <t>ZLATNIK 2020 d.o.o.</t>
  </si>
  <si>
    <t>71559085353</t>
  </si>
  <si>
    <t>GRAD VINKOVCI</t>
  </si>
  <si>
    <t>67648791479</t>
  </si>
  <si>
    <t>NARODNE NOVINE d.d.</t>
  </si>
  <si>
    <t>64546066176</t>
  </si>
  <si>
    <t>UREDSKI MATERIJAL I OSTALI MATERIJALNI RASHODI</t>
  </si>
  <si>
    <t>HEP-OPSKRBA D.O.O.</t>
  </si>
  <si>
    <t>63073332379</t>
  </si>
  <si>
    <t>ENERGIJA</t>
  </si>
  <si>
    <t>MARCONI OBRT ZA TRGOVINU</t>
  </si>
  <si>
    <t>62017555266</t>
  </si>
  <si>
    <t>MATERIJAL I SIROVINE</t>
  </si>
  <si>
    <t>SERVIS ZA ODŽAVANJE UREDSKE OPREME ZLATKO</t>
  </si>
  <si>
    <t>60557227978</t>
  </si>
  <si>
    <t>HRVOJE HORVAT VL.OBRTA</t>
  </si>
  <si>
    <t>55232200465</t>
  </si>
  <si>
    <t>EURO DIZALA</t>
  </si>
  <si>
    <t>50432910817</t>
  </si>
  <si>
    <t>HORVATI</t>
  </si>
  <si>
    <t>Polet Vinkovci</t>
  </si>
  <si>
    <t>49026633125</t>
  </si>
  <si>
    <t>VINKOVAČKI VODOVOD I KANALIZACIJA d.o.o.</t>
  </si>
  <si>
    <t>30638414709</t>
  </si>
  <si>
    <t>ING-ATEST d.o.o.</t>
  </si>
  <si>
    <t>21777333810</t>
  </si>
  <si>
    <t>SPLIT</t>
  </si>
  <si>
    <t xml:space="preserve">INTELEKTUALNE I OSOBNE USLUGE                                                                                                                         </t>
  </si>
  <si>
    <t>IVAN-N.A.S. D.O.O.</t>
  </si>
  <si>
    <t>21284350097</t>
  </si>
  <si>
    <t>VOĐINCI</t>
  </si>
  <si>
    <t>PLINARA ISTOČNE SLAVONIJE d.o.o.</t>
  </si>
  <si>
    <t>16423775522</t>
  </si>
  <si>
    <t>OŠ IVANA GORANA KOVAČIĆA VINKOVCI</t>
  </si>
  <si>
    <t>12033164180</t>
  </si>
  <si>
    <t>HRVATSKIH ŽRTAVA 11</t>
  </si>
  <si>
    <t>STUDIO KNJIŽARA</t>
  </si>
  <si>
    <t>08733991995</t>
  </si>
  <si>
    <t>ZAPOSLENICI ŠKOLE</t>
  </si>
  <si>
    <t>-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</si>
  <si>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</si>
  <si>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</si>
  <si>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HZZO</t>
  </si>
  <si>
    <t>OSTALI RASHODI ZA ZAPOSLENE</t>
  </si>
  <si>
    <t>DOPRINOSI ZA ZDRAVSTVENO OSIGURANJE</t>
  </si>
  <si>
    <t>PRISTOJBE I NAKNADE</t>
  </si>
  <si>
    <t>SLUŽBENI PUT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</si>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</sst>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1"/>
  <sheetViews>
    <sheetView tabSelected="1" zoomScaleNormal="100" workbookViewId="0">
      <selection activeCell="D62" sqref="D6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60</v>
      </c>
      <c r="E7" s="10">
        <v>3722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100</v>
      </c>
      <c r="E9" s="10">
        <v>3232</v>
      </c>
      <c r="F9" s="9" t="s">
        <v>18</v>
      </c>
      <c r="G9" s="27" t="s">
        <v>14</v>
      </c>
    </row>
    <row r="10" spans="1:7" x14ac:dyDescent="0.25">
      <c r="A10" s="9"/>
      <c r="B10" s="14"/>
      <c r="C10" s="10"/>
      <c r="D10" s="18">
        <v>55.25</v>
      </c>
      <c r="E10" s="10">
        <v>3239</v>
      </c>
      <c r="F10" s="9" t="s">
        <v>19</v>
      </c>
      <c r="G10" s="28" t="s">
        <v>14</v>
      </c>
    </row>
    <row r="11" spans="1:7" ht="27" customHeight="1" thickBot="1" x14ac:dyDescent="0.3">
      <c r="A11" s="21" t="s">
        <v>15</v>
      </c>
      <c r="B11" s="22"/>
      <c r="C11" s="23"/>
      <c r="D11" s="24">
        <f>SUM(D9:D10)</f>
        <v>155.25</v>
      </c>
      <c r="E11" s="23"/>
      <c r="F11" s="25"/>
      <c r="G11" s="26"/>
    </row>
    <row r="12" spans="1:7" x14ac:dyDescent="0.25">
      <c r="A12" s="9" t="s">
        <v>20</v>
      </c>
      <c r="B12" s="14" t="s">
        <v>21</v>
      </c>
      <c r="C12" s="10" t="s">
        <v>22</v>
      </c>
      <c r="D12" s="18">
        <v>58.77</v>
      </c>
      <c r="E12" s="10">
        <v>3231</v>
      </c>
      <c r="F12" s="9" t="s">
        <v>23</v>
      </c>
      <c r="G12" s="27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SUM(D12:D12)</f>
        <v>58.77</v>
      </c>
      <c r="E13" s="23"/>
      <c r="F13" s="25"/>
      <c r="G13" s="26"/>
    </row>
    <row r="14" spans="1:7" x14ac:dyDescent="0.25">
      <c r="A14" s="9" t="s">
        <v>24</v>
      </c>
      <c r="B14" s="14" t="s">
        <v>25</v>
      </c>
      <c r="C14" s="10" t="s">
        <v>22</v>
      </c>
      <c r="D14" s="18">
        <v>1.66</v>
      </c>
      <c r="E14" s="10">
        <v>3238</v>
      </c>
      <c r="F14" s="9" t="s">
        <v>26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1.66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22</v>
      </c>
      <c r="D16" s="18">
        <v>122.29</v>
      </c>
      <c r="E16" s="10">
        <v>3231</v>
      </c>
      <c r="F16" s="9" t="s">
        <v>23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122.29</v>
      </c>
      <c r="E17" s="23"/>
      <c r="F17" s="25"/>
      <c r="G17" s="26"/>
    </row>
    <row r="18" spans="1:7" x14ac:dyDescent="0.25">
      <c r="A18" s="9" t="s">
        <v>29</v>
      </c>
      <c r="B18" s="14" t="s">
        <v>30</v>
      </c>
      <c r="C18" s="10" t="s">
        <v>12</v>
      </c>
      <c r="D18" s="18">
        <v>352.72</v>
      </c>
      <c r="E18" s="10">
        <v>3234</v>
      </c>
      <c r="F18" s="9" t="s">
        <v>31</v>
      </c>
      <c r="G18" s="27" t="s">
        <v>14</v>
      </c>
    </row>
    <row r="19" spans="1:7" x14ac:dyDescent="0.25">
      <c r="A19" s="9"/>
      <c r="B19" s="14"/>
      <c r="C19" s="10"/>
      <c r="D19" s="18">
        <v>20</v>
      </c>
      <c r="E19" s="10">
        <v>3235</v>
      </c>
      <c r="F19" s="9" t="s">
        <v>32</v>
      </c>
      <c r="G19" s="28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SUM(D18:D19)</f>
        <v>372.72</v>
      </c>
      <c r="E20" s="23"/>
      <c r="F20" s="25"/>
      <c r="G20" s="26"/>
    </row>
    <row r="21" spans="1:7" x14ac:dyDescent="0.25">
      <c r="A21" s="9" t="s">
        <v>33</v>
      </c>
      <c r="B21" s="14" t="s">
        <v>34</v>
      </c>
      <c r="C21" s="10" t="s">
        <v>35</v>
      </c>
      <c r="D21" s="18">
        <v>119.25</v>
      </c>
      <c r="E21" s="10">
        <v>3238</v>
      </c>
      <c r="F21" s="9" t="s">
        <v>26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119.25</v>
      </c>
      <c r="E22" s="23"/>
      <c r="F22" s="25"/>
      <c r="G22" s="26"/>
    </row>
    <row r="23" spans="1:7" x14ac:dyDescent="0.25">
      <c r="A23" s="9" t="s">
        <v>36</v>
      </c>
      <c r="B23" s="14" t="s">
        <v>37</v>
      </c>
      <c r="C23" s="10" t="s">
        <v>12</v>
      </c>
      <c r="D23" s="18">
        <v>891.23</v>
      </c>
      <c r="E23" s="10">
        <v>3722</v>
      </c>
      <c r="F23" s="9" t="s">
        <v>13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891.23</v>
      </c>
      <c r="E24" s="23"/>
      <c r="F24" s="25"/>
      <c r="G24" s="26"/>
    </row>
    <row r="25" spans="1:7" x14ac:dyDescent="0.25">
      <c r="A25" s="9" t="s">
        <v>38</v>
      </c>
      <c r="B25" s="14" t="s">
        <v>39</v>
      </c>
      <c r="C25" s="10" t="s">
        <v>12</v>
      </c>
      <c r="D25" s="18">
        <v>375.64</v>
      </c>
      <c r="E25" s="10">
        <v>3234</v>
      </c>
      <c r="F25" s="9" t="s">
        <v>31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375.64</v>
      </c>
      <c r="E26" s="23"/>
      <c r="F26" s="25"/>
      <c r="G26" s="26"/>
    </row>
    <row r="27" spans="1:7" x14ac:dyDescent="0.25">
      <c r="A27" s="9" t="s">
        <v>40</v>
      </c>
      <c r="B27" s="14" t="s">
        <v>41</v>
      </c>
      <c r="C27" s="10" t="s">
        <v>22</v>
      </c>
      <c r="D27" s="18">
        <v>309.38</v>
      </c>
      <c r="E27" s="10">
        <v>3221</v>
      </c>
      <c r="F27" s="9" t="s">
        <v>42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309.38</v>
      </c>
      <c r="E28" s="23"/>
      <c r="F28" s="25"/>
      <c r="G28" s="26"/>
    </row>
    <row r="29" spans="1:7" x14ac:dyDescent="0.25">
      <c r="A29" s="9" t="s">
        <v>43</v>
      </c>
      <c r="B29" s="14" t="s">
        <v>44</v>
      </c>
      <c r="C29" s="10" t="s">
        <v>22</v>
      </c>
      <c r="D29" s="18">
        <v>757.21</v>
      </c>
      <c r="E29" s="10">
        <v>3223</v>
      </c>
      <c r="F29" s="9" t="s">
        <v>45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757.21</v>
      </c>
      <c r="E30" s="23"/>
      <c r="F30" s="25"/>
      <c r="G30" s="26"/>
    </row>
    <row r="31" spans="1:7" x14ac:dyDescent="0.25">
      <c r="A31" s="9" t="s">
        <v>46</v>
      </c>
      <c r="B31" s="14" t="s">
        <v>47</v>
      </c>
      <c r="C31" s="10" t="s">
        <v>12</v>
      </c>
      <c r="D31" s="18">
        <v>851.28</v>
      </c>
      <c r="E31" s="10">
        <v>3222</v>
      </c>
      <c r="F31" s="9" t="s">
        <v>48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851.28</v>
      </c>
      <c r="E32" s="23"/>
      <c r="F32" s="25"/>
      <c r="G32" s="26"/>
    </row>
    <row r="33" spans="1:7" x14ac:dyDescent="0.25">
      <c r="A33" s="9" t="s">
        <v>49</v>
      </c>
      <c r="B33" s="14" t="s">
        <v>50</v>
      </c>
      <c r="C33" s="10" t="s">
        <v>12</v>
      </c>
      <c r="D33" s="18">
        <v>35</v>
      </c>
      <c r="E33" s="10">
        <v>3221</v>
      </c>
      <c r="F33" s="9" t="s">
        <v>42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35</v>
      </c>
      <c r="E34" s="23"/>
      <c r="F34" s="25"/>
      <c r="G34" s="26"/>
    </row>
    <row r="35" spans="1:7" x14ac:dyDescent="0.25">
      <c r="A35" s="9" t="s">
        <v>51</v>
      </c>
      <c r="B35" s="14" t="s">
        <v>52</v>
      </c>
      <c r="C35" s="10" t="s">
        <v>12</v>
      </c>
      <c r="D35" s="18">
        <v>639.63</v>
      </c>
      <c r="E35" s="10">
        <v>3234</v>
      </c>
      <c r="F35" s="9" t="s">
        <v>31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639.63</v>
      </c>
      <c r="E36" s="23"/>
      <c r="F36" s="25"/>
      <c r="G36" s="26"/>
    </row>
    <row r="37" spans="1:7" x14ac:dyDescent="0.25">
      <c r="A37" s="9" t="s">
        <v>53</v>
      </c>
      <c r="B37" s="14" t="s">
        <v>54</v>
      </c>
      <c r="C37" s="10" t="s">
        <v>55</v>
      </c>
      <c r="D37" s="18">
        <v>82.96</v>
      </c>
      <c r="E37" s="10">
        <v>3232</v>
      </c>
      <c r="F37" s="9" t="s">
        <v>18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82.96</v>
      </c>
      <c r="E38" s="23"/>
      <c r="F38" s="25"/>
      <c r="G38" s="26"/>
    </row>
    <row r="39" spans="1:7" x14ac:dyDescent="0.25">
      <c r="A39" s="9" t="s">
        <v>56</v>
      </c>
      <c r="B39" s="14" t="s">
        <v>57</v>
      </c>
      <c r="C39" s="10" t="s">
        <v>12</v>
      </c>
      <c r="D39" s="18">
        <v>1663.2</v>
      </c>
      <c r="E39" s="10">
        <v>3231</v>
      </c>
      <c r="F39" s="9" t="s">
        <v>23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1663.2</v>
      </c>
      <c r="E40" s="23"/>
      <c r="F40" s="25"/>
      <c r="G40" s="26"/>
    </row>
    <row r="41" spans="1:7" x14ac:dyDescent="0.25">
      <c r="A41" s="9" t="s">
        <v>58</v>
      </c>
      <c r="B41" s="14" t="s">
        <v>59</v>
      </c>
      <c r="C41" s="10" t="s">
        <v>12</v>
      </c>
      <c r="D41" s="18">
        <v>309.24</v>
      </c>
      <c r="E41" s="10">
        <v>3234</v>
      </c>
      <c r="F41" s="9" t="s">
        <v>31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309.24</v>
      </c>
      <c r="E42" s="23"/>
      <c r="F42" s="25"/>
      <c r="G42" s="26"/>
    </row>
    <row r="43" spans="1:7" x14ac:dyDescent="0.25">
      <c r="A43" s="9" t="s">
        <v>60</v>
      </c>
      <c r="B43" s="14" t="s">
        <v>61</v>
      </c>
      <c r="C43" s="10" t="s">
        <v>62</v>
      </c>
      <c r="D43" s="18">
        <v>74.66</v>
      </c>
      <c r="E43" s="10">
        <v>3237</v>
      </c>
      <c r="F43" s="9" t="s">
        <v>63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74.66</v>
      </c>
      <c r="E44" s="23"/>
      <c r="F44" s="25"/>
      <c r="G44" s="26"/>
    </row>
    <row r="45" spans="1:7" x14ac:dyDescent="0.25">
      <c r="A45" s="9" t="s">
        <v>64</v>
      </c>
      <c r="B45" s="14" t="s">
        <v>65</v>
      </c>
      <c r="C45" s="10" t="s">
        <v>66</v>
      </c>
      <c r="D45" s="18">
        <v>9775.5</v>
      </c>
      <c r="E45" s="10">
        <v>3722</v>
      </c>
      <c r="F45" s="9" t="s">
        <v>13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9775.5</v>
      </c>
      <c r="E46" s="23"/>
      <c r="F46" s="25"/>
      <c r="G46" s="26"/>
    </row>
    <row r="47" spans="1:7" x14ac:dyDescent="0.25">
      <c r="A47" s="9" t="s">
        <v>67</v>
      </c>
      <c r="B47" s="14" t="s">
        <v>68</v>
      </c>
      <c r="C47" s="10" t="s">
        <v>12</v>
      </c>
      <c r="D47" s="18">
        <v>273.44</v>
      </c>
      <c r="E47" s="10">
        <v>3223</v>
      </c>
      <c r="F47" s="9" t="s">
        <v>45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273.44</v>
      </c>
      <c r="E48" s="23"/>
      <c r="F48" s="25"/>
      <c r="G48" s="26"/>
    </row>
    <row r="49" spans="1:7" x14ac:dyDescent="0.25">
      <c r="A49" s="9" t="s">
        <v>69</v>
      </c>
      <c r="B49" s="14" t="s">
        <v>70</v>
      </c>
      <c r="C49" s="10" t="s">
        <v>71</v>
      </c>
      <c r="D49" s="18">
        <v>312.17</v>
      </c>
      <c r="E49" s="10">
        <v>3223</v>
      </c>
      <c r="F49" s="9" t="s">
        <v>45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312.17</v>
      </c>
      <c r="E50" s="23"/>
      <c r="F50" s="25"/>
      <c r="G50" s="26"/>
    </row>
    <row r="51" spans="1:7" x14ac:dyDescent="0.25">
      <c r="A51" s="9" t="s">
        <v>72</v>
      </c>
      <c r="B51" s="14" t="s">
        <v>73</v>
      </c>
      <c r="C51" s="10" t="s">
        <v>12</v>
      </c>
      <c r="D51" s="18">
        <v>118.45</v>
      </c>
      <c r="E51" s="10">
        <v>3221</v>
      </c>
      <c r="F51" s="9" t="s">
        <v>42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118.45</v>
      </c>
      <c r="E52" s="23"/>
      <c r="F52" s="25"/>
      <c r="G52" s="26"/>
    </row>
    <row r="53" spans="1:7" x14ac:dyDescent="0.25">
      <c r="A53" s="9" t="s">
        <v>74</v>
      </c>
      <c r="B53" s="14" t="s">
        <v>75</v>
      </c>
      <c r="C53" s="10" t="s">
        <v>12</v>
      </c>
      <c r="D53" s="18">
        <v>122492.31</v>
      </c>
      <c r="E53" s="10">
        <v>3111</v>
      </c>
      <c r="F53" s="9" t="s">
        <v>76</v>
      </c>
      <c r="G53" s="27" t="s">
        <v>14</v>
      </c>
    </row>
    <row r="54" spans="1:7" x14ac:dyDescent="0.25">
      <c r="A54" s="9"/>
      <c r="B54" s="14"/>
      <c r="C54" s="10"/>
      <c r="D54" s="18">
        <v>17369.68</v>
      </c>
      <c r="E54" s="10">
        <v>3121</v>
      </c>
      <c r="F54" s="9" t="s">
        <v>79</v>
      </c>
      <c r="G54" s="28" t="s">
        <v>14</v>
      </c>
    </row>
    <row r="55" spans="1:7" x14ac:dyDescent="0.25">
      <c r="A55" s="9" t="s">
        <v>78</v>
      </c>
      <c r="B55" s="14"/>
      <c r="C55" s="10"/>
      <c r="D55" s="18">
        <v>19987.39</v>
      </c>
      <c r="E55" s="10">
        <v>3162</v>
      </c>
      <c r="F55" s="9" t="s">
        <v>80</v>
      </c>
      <c r="G55" s="28" t="s">
        <v>14</v>
      </c>
    </row>
    <row r="56" spans="1:7" x14ac:dyDescent="0.25">
      <c r="A56" s="9"/>
      <c r="B56" s="14"/>
      <c r="C56" s="10"/>
      <c r="D56" s="18">
        <v>890.06</v>
      </c>
      <c r="E56" s="10">
        <v>3211</v>
      </c>
      <c r="F56" s="9" t="s">
        <v>82</v>
      </c>
      <c r="G56" s="28" t="s">
        <v>14</v>
      </c>
    </row>
    <row r="57" spans="1:7" x14ac:dyDescent="0.25">
      <c r="A57" s="9"/>
      <c r="B57" s="14"/>
      <c r="C57" s="10"/>
      <c r="D57" s="18">
        <v>2004.25</v>
      </c>
      <c r="E57" s="10">
        <v>3212</v>
      </c>
      <c r="F57" s="9" t="s">
        <v>77</v>
      </c>
      <c r="G57" s="28" t="s">
        <v>14</v>
      </c>
    </row>
    <row r="58" spans="1:7" x14ac:dyDescent="0.25">
      <c r="A58" s="9"/>
      <c r="B58" s="14"/>
      <c r="C58" s="10"/>
      <c r="D58" s="18">
        <v>99.08</v>
      </c>
      <c r="E58" s="10">
        <v>3237</v>
      </c>
      <c r="F58" s="9" t="s">
        <v>63</v>
      </c>
      <c r="G58" s="28" t="s">
        <v>14</v>
      </c>
    </row>
    <row r="59" spans="1:7" x14ac:dyDescent="0.25">
      <c r="A59" s="9"/>
      <c r="B59" s="14"/>
      <c r="C59" s="10"/>
      <c r="D59" s="18">
        <v>388</v>
      </c>
      <c r="E59" s="10">
        <v>3295</v>
      </c>
      <c r="F59" s="9" t="s">
        <v>81</v>
      </c>
      <c r="G59" s="28" t="s">
        <v>14</v>
      </c>
    </row>
    <row r="60" spans="1:7" ht="16.5" customHeight="1" thickBot="1" x14ac:dyDescent="0.3">
      <c r="A60" s="31" t="s">
        <v>15</v>
      </c>
      <c r="B60" s="32"/>
      <c r="C60" s="33"/>
      <c r="D60" s="34">
        <f>SUM(D53:D58)</f>
        <v>162842.76999999999</v>
      </c>
      <c r="E60" s="33"/>
      <c r="F60" s="35"/>
      <c r="G60" s="28"/>
    </row>
    <row r="61" spans="1:7" ht="15.75" thickBot="1" x14ac:dyDescent="0.3">
      <c r="A61" s="36" t="s">
        <v>83</v>
      </c>
      <c r="B61" s="37"/>
      <c r="C61" s="38"/>
      <c r="D61" s="30">
        <f>SUM(D8+D11+D13+D15+D17+D20+D22+D24+D26+DD28+D28+D30+D32+D34+D36+D38+D40+D40+D42+D44+D46+D48+D50+D52+D60)</f>
        <v>181864.9</v>
      </c>
      <c r="E61" s="38"/>
      <c r="F61" s="29"/>
      <c r="G61" s="3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OSJK - racunovodstvo</cp:lastModifiedBy>
  <dcterms:created xsi:type="dcterms:W3CDTF">2024-03-05T11:42:46Z</dcterms:created>
  <dcterms:modified xsi:type="dcterms:W3CDTF">2026-07-22T09:11:47Z</dcterms:modified>
</cp:coreProperties>
</file>